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'Foaie1'!$A$1:$F$40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<sst xmlns="http://schemas.openxmlformats.org/spreadsheetml/2006/main" count="44" uniqueCount="38">
  <si>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</si>
  <si>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</si>
  <si>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</si>
  <si>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</si>
  <si>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</si>
  <si>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</si>
  <si>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</si>
  <si>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</si>
  <si>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</si>
  <si>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</si>
  <si>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</si>
  <si>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</si>
  <si>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</si>
  <si>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</si>
  <si>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</si>
  <si>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</si>
  <si>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</si>
  <si>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</si>
  <si>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</si>
  <si>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</si>
  <si>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</si>
  <si>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</si>
  <si>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</si>
  <si>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</si>
  <si>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</si>
  <si>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</si>
  <si>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</si>
  <si>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</si>
  <si>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</si>
  <si>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</si>
  <si>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FURNIZORI DE SERVICII MEDICALE DE MEDICINA FIZICA SI DE REABILITARE IN BAZE DE TRATAMENT</t>
  </si>
  <si>
    <t>PENTRU FURNIZORII DE SERVICII MEDICALE DE MEDICINA FIZICA SI DE REABILITARE DIN BAZE DE TRATAMENT</t>
  </si>
  <si>
    <t>SI FURNIZORII DE SERVICII MEDICALE DE ACUPUNCTURA, DIN UNITATI SANITARE AMBULATORII</t>
  </si>
  <si>
    <t xml:space="preserve"> VALOARE CONTRACT IANUARIE 2023</t>
  </si>
  <si>
    <t xml:space="preserve"> VALOARE CONTRACT FEBRUARIE 2023</t>
  </si>
  <si>
    <t>TOTAL VALOARE CONTRACT TRIM I 2023</t>
  </si>
  <si>
    <t>TOTAL VALOARE CONTRACT IANUARIE-FEBRUARIE 2023</t>
  </si>
  <si>
    <t>SITUATIA VALORILOR DE CONTRACT ACTUALIZATE 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</si>
</sst>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9.140625" style="11" customWidth="1"/>
    <col min="2" max="2" width="55.7109375" style="2" customWidth="1"/>
    <col min="3" max="3" width="31.00390625" style="2" customWidth="1"/>
    <col min="4" max="4" width="24.421875" style="2" customWidth="1"/>
    <col min="5" max="5" width="22.8515625" style="2" customWidth="1"/>
    <col min="6" max="6" width="25.28125" style="2" customWidth="1"/>
    <col min="7" max="16384" width="9.140625" style="2" customWidth="1"/>
  </cols>
  <sheetData>
    <row r="1" ht="12.75">
      <c r="D1" s="27"/>
    </row>
    <row r="2" spans="1:3" ht="12.75">
      <c r="A2" s="5"/>
      <c r="C2" s="8" t="s">
        <v>37</v>
      </c>
    </row>
    <row r="3" spans="1:3" ht="12.75">
      <c r="A3" s="5"/>
      <c r="C3" s="8" t="s">
        <v>31</v>
      </c>
    </row>
    <row r="4" spans="1:3" ht="12.75">
      <c r="A4" s="6"/>
      <c r="C4" s="8" t="s">
        <v>32</v>
      </c>
    </row>
    <row r="5" ht="12.75">
      <c r="B5" s="16"/>
    </row>
    <row r="6" spans="1:2" ht="30" customHeight="1">
      <c r="A6" s="1" t="s">
        <v>30</v>
      </c>
      <c r="B6" s="20"/>
    </row>
    <row r="7" spans="1:6" ht="41.25" customHeight="1">
      <c r="A7" s="12" t="s">
        <v>22</v>
      </c>
      <c r="B7" s="18" t="s">
        <v>23</v>
      </c>
      <c r="C7" s="15" t="s">
        <v>33</v>
      </c>
      <c r="D7" s="15" t="s">
        <v>34</v>
      </c>
      <c r="E7" s="15" t="s">
        <v>35</v>
      </c>
      <c r="F7" s="25" t="s">
        <v>36</v>
      </c>
    </row>
    <row r="8" spans="1:6" s="1" customFormat="1" ht="30" customHeight="1">
      <c r="A8" s="12">
        <v>1</v>
      </c>
      <c r="B8" s="18" t="s">
        <v>12</v>
      </c>
      <c r="C8" s="17">
        <v>15501.5</v>
      </c>
      <c r="D8" s="17">
        <v>16436</v>
      </c>
      <c r="E8" s="17">
        <v>31937.5</v>
      </c>
      <c r="F8" s="17">
        <f aca="true" t="shared" si="0" ref="F8:F30">E8</f>
        <v>31937.5</v>
      </c>
    </row>
    <row r="9" spans="1:6" s="1" customFormat="1" ht="30" customHeight="1">
      <c r="A9" s="12">
        <v>2</v>
      </c>
      <c r="B9" s="18" t="s">
        <v>8</v>
      </c>
      <c r="C9" s="17">
        <v>7525</v>
      </c>
      <c r="D9" s="17">
        <v>8288</v>
      </c>
      <c r="E9" s="17">
        <v>15813</v>
      </c>
      <c r="F9" s="17">
        <f t="shared" si="0"/>
        <v>15813</v>
      </c>
    </row>
    <row r="10" spans="1:6" s="1" customFormat="1" ht="30" customHeight="1">
      <c r="A10" s="12">
        <v>3</v>
      </c>
      <c r="B10" s="18" t="s">
        <v>7</v>
      </c>
      <c r="C10" s="17">
        <v>11438</v>
      </c>
      <c r="D10" s="17">
        <v>11466</v>
      </c>
      <c r="E10" s="17">
        <v>22904</v>
      </c>
      <c r="F10" s="17">
        <f t="shared" si="0"/>
        <v>22904</v>
      </c>
    </row>
    <row r="11" spans="1:6" s="1" customFormat="1" ht="30" customHeight="1">
      <c r="A11" s="12">
        <v>4</v>
      </c>
      <c r="B11" s="18" t="s">
        <v>29</v>
      </c>
      <c r="C11" s="17">
        <v>5180</v>
      </c>
      <c r="D11" s="17">
        <v>6104</v>
      </c>
      <c r="E11" s="17">
        <v>11284</v>
      </c>
      <c r="F11" s="17">
        <f t="shared" si="0"/>
        <v>11284</v>
      </c>
    </row>
    <row r="12" spans="1:6" s="1" customFormat="1" ht="30" customHeight="1">
      <c r="A12" s="12">
        <v>5</v>
      </c>
      <c r="B12" s="18" t="s">
        <v>6</v>
      </c>
      <c r="C12" s="17">
        <v>8368.5</v>
      </c>
      <c r="D12" s="17">
        <v>8372</v>
      </c>
      <c r="E12" s="17">
        <v>16740.5</v>
      </c>
      <c r="F12" s="17">
        <f t="shared" si="0"/>
        <v>16740.5</v>
      </c>
    </row>
    <row r="13" spans="1:6" s="1" customFormat="1" ht="30" customHeight="1">
      <c r="A13" s="12">
        <v>6</v>
      </c>
      <c r="B13" s="18" t="s">
        <v>18</v>
      </c>
      <c r="C13" s="17">
        <v>14504</v>
      </c>
      <c r="D13" s="17">
        <v>14504</v>
      </c>
      <c r="E13" s="17">
        <v>29008</v>
      </c>
      <c r="F13" s="17">
        <f t="shared" si="0"/>
        <v>29008</v>
      </c>
    </row>
    <row r="14" spans="1:6" s="1" customFormat="1" ht="30" customHeight="1">
      <c r="A14" s="12">
        <v>7</v>
      </c>
      <c r="B14" s="18" t="s">
        <v>0</v>
      </c>
      <c r="C14" s="17">
        <v>7378</v>
      </c>
      <c r="D14" s="17">
        <v>7378</v>
      </c>
      <c r="E14" s="17">
        <v>14756</v>
      </c>
      <c r="F14" s="17">
        <f t="shared" si="0"/>
        <v>14756</v>
      </c>
    </row>
    <row r="15" spans="1:6" s="1" customFormat="1" ht="30" customHeight="1">
      <c r="A15" s="12">
        <v>8</v>
      </c>
      <c r="B15" s="18" t="s">
        <v>11</v>
      </c>
      <c r="C15" s="17">
        <v>4284</v>
      </c>
      <c r="D15" s="17">
        <v>7700</v>
      </c>
      <c r="E15" s="17">
        <v>11984</v>
      </c>
      <c r="F15" s="17">
        <f t="shared" si="0"/>
        <v>11984</v>
      </c>
    </row>
    <row r="16" spans="1:6" s="1" customFormat="1" ht="30" customHeight="1">
      <c r="A16" s="12">
        <v>9</v>
      </c>
      <c r="B16" s="18" t="s">
        <v>27</v>
      </c>
      <c r="C16" s="17">
        <v>5838</v>
      </c>
      <c r="D16" s="17">
        <v>5838</v>
      </c>
      <c r="E16" s="17">
        <v>11676</v>
      </c>
      <c r="F16" s="17">
        <f t="shared" si="0"/>
        <v>11676</v>
      </c>
    </row>
    <row r="17" spans="1:6" s="1" customFormat="1" ht="30" customHeight="1">
      <c r="A17" s="12">
        <v>10</v>
      </c>
      <c r="B17" s="18" t="s">
        <v>17</v>
      </c>
      <c r="C17" s="17">
        <v>6699</v>
      </c>
      <c r="D17" s="17">
        <v>6706</v>
      </c>
      <c r="E17" s="17">
        <v>13405</v>
      </c>
      <c r="F17" s="17">
        <f t="shared" si="0"/>
        <v>13405</v>
      </c>
    </row>
    <row r="18" spans="1:6" s="1" customFormat="1" ht="30" customHeight="1">
      <c r="A18" s="12">
        <v>11</v>
      </c>
      <c r="B18" s="18" t="s">
        <v>16</v>
      </c>
      <c r="C18" s="17">
        <v>10164</v>
      </c>
      <c r="D18" s="17">
        <v>10220</v>
      </c>
      <c r="E18" s="17">
        <v>20384</v>
      </c>
      <c r="F18" s="17">
        <f t="shared" si="0"/>
        <v>20384</v>
      </c>
    </row>
    <row r="19" spans="1:6" s="1" customFormat="1" ht="30" customHeight="1">
      <c r="A19" s="12">
        <v>12</v>
      </c>
      <c r="B19" s="18" t="s">
        <v>15</v>
      </c>
      <c r="C19" s="17">
        <v>2268</v>
      </c>
      <c r="D19" s="17">
        <v>7056</v>
      </c>
      <c r="E19" s="17">
        <v>9324</v>
      </c>
      <c r="F19" s="17">
        <f t="shared" si="0"/>
        <v>9324</v>
      </c>
    </row>
    <row r="20" spans="1:6" s="1" customFormat="1" ht="30" customHeight="1">
      <c r="A20" s="12">
        <v>13</v>
      </c>
      <c r="B20" s="18" t="s">
        <v>28</v>
      </c>
      <c r="C20" s="17">
        <v>22218</v>
      </c>
      <c r="D20" s="17">
        <v>22274</v>
      </c>
      <c r="E20" s="17">
        <v>44492</v>
      </c>
      <c r="F20" s="17">
        <f t="shared" si="0"/>
        <v>44492</v>
      </c>
    </row>
    <row r="21" spans="1:6" s="1" customFormat="1" ht="30" customHeight="1">
      <c r="A21" s="12">
        <v>14</v>
      </c>
      <c r="B21" s="18" t="s">
        <v>24</v>
      </c>
      <c r="C21" s="17">
        <v>8862</v>
      </c>
      <c r="D21" s="17">
        <v>8862</v>
      </c>
      <c r="E21" s="17">
        <v>17724</v>
      </c>
      <c r="F21" s="17">
        <f t="shared" si="0"/>
        <v>17724</v>
      </c>
    </row>
    <row r="22" spans="1:6" s="1" customFormat="1" ht="30" customHeight="1">
      <c r="A22" s="12">
        <v>15</v>
      </c>
      <c r="B22" s="18" t="s">
        <v>19</v>
      </c>
      <c r="C22" s="17">
        <v>11704</v>
      </c>
      <c r="D22" s="17">
        <v>11704</v>
      </c>
      <c r="E22" s="17">
        <v>23408</v>
      </c>
      <c r="F22" s="17">
        <f t="shared" si="0"/>
        <v>23408</v>
      </c>
    </row>
    <row r="23" spans="1:6" s="1" customFormat="1" ht="30" customHeight="1">
      <c r="A23" s="12">
        <v>16</v>
      </c>
      <c r="B23" s="18" t="s">
        <v>13</v>
      </c>
      <c r="C23" s="17">
        <v>4970</v>
      </c>
      <c r="D23" s="17">
        <v>4970</v>
      </c>
      <c r="E23" s="17">
        <v>9940</v>
      </c>
      <c r="F23" s="17">
        <f t="shared" si="0"/>
        <v>9940</v>
      </c>
    </row>
    <row r="24" spans="1:6" s="1" customFormat="1" ht="30" customHeight="1">
      <c r="A24" s="12">
        <v>17</v>
      </c>
      <c r="B24" s="18" t="s">
        <v>14</v>
      </c>
      <c r="C24" s="17">
        <v>22932</v>
      </c>
      <c r="D24" s="17">
        <v>23492</v>
      </c>
      <c r="E24" s="17">
        <v>46424</v>
      </c>
      <c r="F24" s="17">
        <f t="shared" si="0"/>
        <v>46424</v>
      </c>
    </row>
    <row r="25" spans="1:6" s="1" customFormat="1" ht="30" customHeight="1">
      <c r="A25" s="12">
        <v>18</v>
      </c>
      <c r="B25" s="18" t="s">
        <v>25</v>
      </c>
      <c r="C25" s="17">
        <v>11564</v>
      </c>
      <c r="D25" s="17">
        <v>11564</v>
      </c>
      <c r="E25" s="17">
        <v>23128</v>
      </c>
      <c r="F25" s="17">
        <f t="shared" si="0"/>
        <v>23128</v>
      </c>
    </row>
    <row r="26" spans="1:6" s="1" customFormat="1" ht="30" customHeight="1">
      <c r="A26" s="12">
        <v>19</v>
      </c>
      <c r="B26" s="18" t="s">
        <v>9</v>
      </c>
      <c r="C26" s="17">
        <v>5992</v>
      </c>
      <c r="D26" s="17">
        <v>6020</v>
      </c>
      <c r="E26" s="17">
        <v>12012</v>
      </c>
      <c r="F26" s="17">
        <f t="shared" si="0"/>
        <v>12012</v>
      </c>
    </row>
    <row r="27" spans="1:6" s="1" customFormat="1" ht="30" customHeight="1">
      <c r="A27" s="12">
        <v>20</v>
      </c>
      <c r="B27" s="18" t="s">
        <v>20</v>
      </c>
      <c r="C27" s="17">
        <v>9404.5</v>
      </c>
      <c r="D27" s="17">
        <v>9436</v>
      </c>
      <c r="E27" s="17">
        <v>18840.5</v>
      </c>
      <c r="F27" s="17">
        <f t="shared" si="0"/>
        <v>18840.5</v>
      </c>
    </row>
    <row r="28" spans="1:6" s="1" customFormat="1" ht="30" customHeight="1">
      <c r="A28" s="12">
        <v>21</v>
      </c>
      <c r="B28" s="18" t="s">
        <v>26</v>
      </c>
      <c r="C28" s="17">
        <v>14504</v>
      </c>
      <c r="D28" s="17">
        <v>14504</v>
      </c>
      <c r="E28" s="17">
        <v>29008</v>
      </c>
      <c r="F28" s="17">
        <f t="shared" si="0"/>
        <v>29008</v>
      </c>
    </row>
    <row r="29" spans="1:6" s="1" customFormat="1" ht="30" customHeight="1">
      <c r="A29" s="12">
        <v>22</v>
      </c>
      <c r="B29" s="18" t="s">
        <v>5</v>
      </c>
      <c r="C29" s="17">
        <v>9296</v>
      </c>
      <c r="D29" s="17">
        <v>9296</v>
      </c>
      <c r="E29" s="17">
        <v>18592</v>
      </c>
      <c r="F29" s="17">
        <f t="shared" si="0"/>
        <v>18592</v>
      </c>
    </row>
    <row r="30" spans="1:6" s="19" customFormat="1" ht="42.75" customHeight="1">
      <c r="A30" s="22">
        <v>23</v>
      </c>
      <c r="B30" s="21" t="s">
        <v>21</v>
      </c>
      <c r="C30" s="17">
        <v>4872</v>
      </c>
      <c r="D30" s="17">
        <v>38248</v>
      </c>
      <c r="E30" s="17">
        <v>43120</v>
      </c>
      <c r="F30" s="17">
        <f t="shared" si="0"/>
        <v>43120</v>
      </c>
    </row>
    <row r="31" spans="1:6" s="1" customFormat="1" ht="24.75" customHeight="1">
      <c r="A31" s="30" t="s">
        <v>3</v>
      </c>
      <c r="B31" s="30"/>
      <c r="C31" s="17">
        <f>SUM(C8:C30)</f>
        <v>225466.5</v>
      </c>
      <c r="D31" s="17">
        <f>SUM(D8:D30)</f>
        <v>270438</v>
      </c>
      <c r="E31" s="17">
        <f>SUM(E8:E30)</f>
        <v>495904.5</v>
      </c>
      <c r="F31" s="17">
        <f>SUM(F8:F30)</f>
        <v>495904.5</v>
      </c>
    </row>
    <row r="32" spans="1:5" s="1" customFormat="1" ht="18" customHeight="1">
      <c r="A32" s="3" t="s">
        <v>4</v>
      </c>
      <c r="B32" s="3"/>
      <c r="D32" s="17"/>
      <c r="E32" s="23"/>
    </row>
    <row r="33" spans="1:6" ht="34.5" customHeight="1">
      <c r="A33" s="12" t="s">
        <v>22</v>
      </c>
      <c r="B33" s="18" t="s">
        <v>23</v>
      </c>
      <c r="C33" s="15" t="s">
        <v>33</v>
      </c>
      <c r="D33" s="15" t="s">
        <v>34</v>
      </c>
      <c r="E33" s="15" t="s">
        <v>35</v>
      </c>
      <c r="F33" s="25" t="s">
        <v>36</v>
      </c>
    </row>
    <row r="34" spans="1:6" s="1" customFormat="1" ht="26.25" customHeight="1">
      <c r="A34" s="13">
        <v>1</v>
      </c>
      <c r="B34" s="18" t="s">
        <v>1</v>
      </c>
      <c r="C34" s="17">
        <v>26674</v>
      </c>
      <c r="D34" s="17">
        <v>30473</v>
      </c>
      <c r="E34" s="17">
        <v>57147</v>
      </c>
      <c r="F34" s="17">
        <f>E34</f>
        <v>57147</v>
      </c>
    </row>
    <row r="35" spans="1:6" s="7" customFormat="1" ht="20.25" customHeight="1">
      <c r="A35" s="29" t="s">
        <v>2</v>
      </c>
      <c r="B35" s="29"/>
      <c r="C35" s="17">
        <f>SUM(C34)</f>
        <v>26674</v>
      </c>
      <c r="D35" s="17">
        <f>SUM(D34)</f>
        <v>30473</v>
      </c>
      <c r="E35" s="17">
        <f>SUM(E34)</f>
        <v>57147</v>
      </c>
      <c r="F35" s="17">
        <f>SUM(F34)</f>
        <v>57147</v>
      </c>
    </row>
    <row r="36" spans="1:5" s="4" customFormat="1" ht="15.75" customHeight="1">
      <c r="A36" s="9"/>
      <c r="B36" s="9"/>
      <c r="D36" s="17"/>
      <c r="E36" s="24"/>
    </row>
    <row r="37" spans="1:6" s="7" customFormat="1" ht="21.75" customHeight="1">
      <c r="A37" s="28" t="s">
        <v>10</v>
      </c>
      <c r="B37" s="28"/>
      <c r="C37" s="17">
        <f>C35+C31</f>
        <v>252140.5</v>
      </c>
      <c r="D37" s="17">
        <f>D35+D31</f>
        <v>300911</v>
      </c>
      <c r="E37" s="17">
        <f>E35+E31</f>
        <v>553051.5</v>
      </c>
      <c r="F37" s="17">
        <f>F35+F31</f>
        <v>553051.5</v>
      </c>
    </row>
    <row r="38" s="7" customFormat="1" ht="15.75" customHeight="1"/>
    <row r="39" spans="1:2" s="7" customFormat="1" ht="15.75" customHeight="1">
      <c r="A39" s="26"/>
      <c r="B39" s="10"/>
    </row>
    <row r="40" spans="1:2" s="7" customFormat="1" ht="15.75" customHeight="1">
      <c r="A40" s="26"/>
      <c r="B40" s="10"/>
    </row>
    <row r="41" s="7" customFormat="1" ht="16.5" customHeight="1"/>
    <row r="42" s="7" customFormat="1" ht="18.75" customHeight="1"/>
    <row r="43" s="7" customFormat="1" ht="19.5" customHeight="1"/>
    <row r="44" s="7" customFormat="1" ht="12.75">
      <c r="A44" s="26"/>
    </row>
    <row r="45" ht="12.75">
      <c r="A45" s="14"/>
    </row>
    <row r="46" ht="12.75">
      <c r="B46" s="9"/>
    </row>
  </sheetData>
  <sheetProtection/>
  <mergeCells count="3">
    <mergeCell ref="A37:B37"/>
    <mergeCell ref="A35:B35"/>
    <mergeCell ref="A31:B31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2023-02-13T07:07:33Z</cp:lastPrinted>
  <dcterms:created xsi:type="dcterms:W3CDTF">2008-04-01T13:39:35Z</dcterms:created>
  <dcterms:modified xsi:type="dcterms:W3CDTF">2023-03-07T13:20:21Z</dcterms:modified>
  <cp:category/>
  <cp:version/>
  <cp:contentType/>
  <cp:contentStatus/>
</cp:coreProperties>
</file>